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21.09." sheetId="1" r:id="rId1"/>
    <sheet name="22.09." sheetId="2" r:id="rId2"/>
    <sheet name="23.09." sheetId="3" r:id="rId3"/>
    <sheet name="24.09." sheetId="4" r:id="rId4"/>
    <sheet name="25.09." sheetId="5" r:id="rId5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E8" i="5"/>
  <c r="F8"/>
  <c r="F17" l="1"/>
  <c r="E17"/>
  <c r="F16" i="4"/>
  <c r="E16"/>
  <c r="F8"/>
  <c r="E8"/>
  <c r="F16" i="3"/>
  <c r="E16"/>
  <c r="F8"/>
  <c r="E8"/>
  <c r="F16" i="2"/>
  <c r="E16"/>
  <c r="F8"/>
  <c r="E8"/>
  <c r="F18" i="1"/>
  <c r="E18"/>
</calcChain>
</file>

<file path=xl/sharedStrings.xml><?xml version="1.0" encoding="utf-8"?>
<sst xmlns="http://schemas.openxmlformats.org/spreadsheetml/2006/main" count="203" uniqueCount="69">
  <si>
    <t>Школа</t>
  </si>
  <si>
    <t xml:space="preserve">ГБОУ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</si>
  <si>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</si>
  <si>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</si>
  <si>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</si>
  <si>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</si>
  <si>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</si>
  <si>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</si>
  <si>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</si>
  <si>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</si>
  <si>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</si>
  <si>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</si>
  <si>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</si>
  <si>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</si>
  <si>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</si>
  <si>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</si>
  <si>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</si>
  <si>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</si>
  <si>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</si>
  <si>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</si>
  <si>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</si>
  <si>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</si>
  <si>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</si>
  <si>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</si>
  <si>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</si>
  <si>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</si>
  <si>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</si>
  <si>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</si>
  <si>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</si>
  <si>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</si>
  <si>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</si>
  <si>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</si>
  <si>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</si>
  <si>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</si>
  <si>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</si>
  <si>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 xml:space="preserve">ГБОУ СОШ  </t>
  </si>
  <si>
    <t>Компот из сухофруктов</t>
  </si>
  <si>
    <t>сладкое</t>
  </si>
  <si>
    <t>Чай с яблоком</t>
  </si>
  <si>
    <t>Напиток чайный каркадэ</t>
  </si>
  <si>
    <t>Котлеты из мяса кур с соусом</t>
  </si>
  <si>
    <t>Компот из свежих яблок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</si>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</sst>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11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7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4" fillId="7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8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8" borderId="4" xfId="0" applyNumberFormat="1" applyFont="1" applyFill="1" applyBorder="1" applyAlignment="1" applyProtection="1">
      <alignment horizontal="right" vertical="center"/>
      <protection locked="0"/>
    </xf>
    <xf numFmtId="164" fontId="3" fillId="8" borderId="4" xfId="0" applyNumberFormat="1" applyFont="1" applyFill="1" applyBorder="1" applyAlignment="1" applyProtection="1">
      <alignment horizontal="right" vertical="center"/>
      <protection locked="0"/>
    </xf>
    <xf numFmtId="164" fontId="3" fillId="8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7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49" fontId="6" fillId="2" borderId="4" xfId="0" applyNumberFormat="1" applyFont="1" applyFill="1" applyBorder="1" applyAlignment="1" applyProtection="1">
      <protection locked="0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7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4" fillId="7" borderId="7" xfId="0" applyFont="1" applyFill="1" applyBorder="1" applyAlignment="1" applyProtection="1">
      <alignment horizontal="left" vertical="center" wrapText="1"/>
      <protection locked="0"/>
    </xf>
    <xf numFmtId="1" fontId="4" fillId="7" borderId="7" xfId="0" applyNumberFormat="1" applyFont="1" applyFill="1" applyBorder="1" applyAlignment="1" applyProtection="1">
      <alignment horizontal="center" vertical="center"/>
      <protection locked="0"/>
    </xf>
    <xf numFmtId="164" fontId="4" fillId="7" borderId="7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5" fontId="6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8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/>
    <xf numFmtId="0" fontId="2" fillId="8" borderId="4" xfId="0" applyFont="1" applyFill="1" applyBorder="1" applyAlignment="1" applyProtection="1">
      <alignment horizontal="center" vertical="center"/>
      <protection locked="0"/>
    </xf>
    <xf numFmtId="0" fontId="3" fillId="8" borderId="4" xfId="0" applyFont="1" applyFill="1" applyBorder="1" applyAlignment="1" applyProtection="1">
      <alignment horizontal="left" vertical="center" wrapText="1"/>
      <protection locked="0"/>
    </xf>
    <xf numFmtId="1" fontId="2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4" fillId="2" borderId="4" xfId="0" applyNumberFormat="1" applyFont="1" applyFill="1" applyBorder="1" applyAlignment="1" applyProtection="1">
      <alignment horizontal="right" vertical="center"/>
      <protection locked="0"/>
    </xf>
    <xf numFmtId="166" fontId="4" fillId="2" borderId="4" xfId="0" applyNumberFormat="1" applyFont="1" applyFill="1" applyBorder="1" applyAlignment="1" applyProtection="1">
      <alignment horizontal="right" vertical="center"/>
      <protection locked="0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8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8" fillId="3" borderId="4" xfId="0" applyFont="1" applyFill="1" applyBorder="1" applyAlignment="1" applyProtection="1">
      <alignment horizontal="center" vertical="top" wrapText="1"/>
      <protection locked="0"/>
    </xf>
    <xf numFmtId="1" fontId="9" fillId="4" borderId="4" xfId="0" applyNumberFormat="1" applyFont="1" applyFill="1" applyBorder="1" applyAlignment="1" applyProtection="1">
      <alignment horizontal="center" vertical="center"/>
      <protection locked="0"/>
    </xf>
    <xf numFmtId="164" fontId="9" fillId="5" borderId="4" xfId="0" applyNumberFormat="1" applyFont="1" applyFill="1" applyBorder="1" applyAlignment="1" applyProtection="1">
      <alignment horizontal="center" vertical="center"/>
      <protection locked="0"/>
    </xf>
    <xf numFmtId="165" fontId="10" fillId="2" borderId="4" xfId="0" applyNumberFormat="1" applyFont="1" applyFill="1" applyBorder="1" applyAlignment="1" applyProtection="1">
      <protection locked="0"/>
    </xf>
    <xf numFmtId="0" fontId="9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2" fillId="8" borderId="4" xfId="0" applyFont="1" applyFill="1" applyBorder="1" applyAlignment="1" applyProtection="1">
      <alignment horizontal="left" vertical="top" wrapText="1"/>
      <protection locked="0"/>
    </xf>
    <xf numFmtId="1" fontId="8" fillId="8" borderId="4" xfId="0" applyNumberFormat="1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2" fillId="8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/>
    <xf numFmtId="0" fontId="0" fillId="0" borderId="11" xfId="0" applyFont="1" applyBorder="1" applyAlignment="1"/>
    <xf numFmtId="0" fontId="0" fillId="0" borderId="6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11" xfId="0" applyFont="1" applyBorder="1" applyAlignment="1">
      <alignment horizontal="right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1" fontId="7" fillId="2" borderId="4" xfId="0" applyNumberFormat="1" applyFont="1" applyFill="1" applyBorder="1" applyAlignment="1" applyProtection="1">
      <alignment vertical="center"/>
      <protection locked="0"/>
    </xf>
    <xf numFmtId="2" fontId="7" fillId="2" borderId="4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/>
    <xf numFmtId="0" fontId="1" fillId="0" borderId="3" xfId="0" applyFont="1" applyFill="1" applyBorder="1" applyAlignment="1"/>
    <xf numFmtId="0" fontId="6" fillId="2" borderId="3" xfId="0" applyFont="1" applyFill="1" applyBorder="1" applyAlignment="1" applyProtection="1">
      <protection locked="0"/>
    </xf>
    <xf numFmtId="0" fontId="2" fillId="8" borderId="4" xfId="0" applyFont="1" applyFill="1" applyBorder="1" applyAlignment="1" applyProtection="1">
      <alignment horizontal="right" vertical="center"/>
      <protection locked="0"/>
    </xf>
    <xf numFmtId="0" fontId="2" fillId="8" borderId="4" xfId="0" applyFont="1" applyFill="1" applyBorder="1" applyAlignment="1" applyProtection="1">
      <alignment horizontal="right" vertical="center" wrapText="1"/>
      <protection locked="0"/>
    </xf>
    <xf numFmtId="1" fontId="2" fillId="8" borderId="4" xfId="0" applyNumberFormat="1" applyFont="1" applyFill="1" applyBorder="1" applyAlignment="1" applyProtection="1">
      <alignment horizontal="right" vertical="center"/>
      <protection locked="0"/>
    </xf>
    <xf numFmtId="2" fontId="4" fillId="7" borderId="4" xfId="0" applyNumberFormat="1" applyFont="1" applyFill="1" applyBorder="1" applyAlignment="1" applyProtection="1">
      <alignment horizontal="right" vertical="center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156" t="s">
        <v>68</v>
      </c>
      <c r="C1" s="151"/>
      <c r="D1" s="152"/>
      <c r="E1" s="1" t="s">
        <v>2</v>
      </c>
      <c r="F1" s="4"/>
      <c r="I1" s="1" t="s">
        <v>3</v>
      </c>
      <c r="J1" s="30">
        <v>46286</v>
      </c>
    </row>
    <row r="3" spans="1:10">
      <c r="A3" s="115" t="s">
        <v>4</v>
      </c>
      <c r="B3" s="121" t="s">
        <v>5</v>
      </c>
      <c r="C3" s="115" t="s">
        <v>6</v>
      </c>
      <c r="D3" s="115" t="s">
        <v>7</v>
      </c>
      <c r="E3" s="115" t="s">
        <v>8</v>
      </c>
      <c r="F3" s="115" t="s">
        <v>9</v>
      </c>
      <c r="G3" s="115" t="s">
        <v>10</v>
      </c>
      <c r="H3" s="115" t="s">
        <v>11</v>
      </c>
      <c r="I3" s="115" t="s">
        <v>12</v>
      </c>
      <c r="J3" s="115" t="s">
        <v>13</v>
      </c>
    </row>
    <row r="4" spans="1:10" ht="29.25" customHeight="1">
      <c r="A4" s="122" t="s">
        <v>14</v>
      </c>
      <c r="B4" s="109" t="s">
        <v>15</v>
      </c>
      <c r="C4" s="116">
        <v>178</v>
      </c>
      <c r="D4" s="59" t="s">
        <v>63</v>
      </c>
      <c r="E4" s="7">
        <v>90</v>
      </c>
      <c r="F4" s="7">
        <v>33</v>
      </c>
      <c r="G4" s="116">
        <v>133</v>
      </c>
      <c r="H4" s="116">
        <v>8</v>
      </c>
      <c r="I4" s="116">
        <v>7</v>
      </c>
      <c r="J4" s="116">
        <v>19</v>
      </c>
    </row>
    <row r="5" spans="1:10" ht="26.45" customHeight="1">
      <c r="A5" s="123"/>
      <c r="B5" s="108" t="s">
        <v>15</v>
      </c>
      <c r="C5" s="110" t="s">
        <v>65</v>
      </c>
      <c r="D5" s="5" t="s">
        <v>64</v>
      </c>
      <c r="E5" s="7">
        <v>190</v>
      </c>
      <c r="F5" s="7">
        <v>35.56</v>
      </c>
      <c r="G5" s="110">
        <v>245</v>
      </c>
      <c r="H5" s="110">
        <v>4</v>
      </c>
      <c r="I5" s="110">
        <v>8</v>
      </c>
      <c r="J5" s="110">
        <v>28</v>
      </c>
    </row>
    <row r="6" spans="1:10" ht="19.5" customHeight="1">
      <c r="A6" s="123"/>
      <c r="B6" s="109" t="s">
        <v>17</v>
      </c>
      <c r="C6" s="110">
        <v>630</v>
      </c>
      <c r="D6" s="117" t="s">
        <v>39</v>
      </c>
      <c r="E6" s="7">
        <v>200</v>
      </c>
      <c r="F6" s="7">
        <v>5.5</v>
      </c>
      <c r="G6" s="118">
        <v>98</v>
      </c>
      <c r="H6" s="112">
        <v>2</v>
      </c>
      <c r="I6" s="112">
        <v>1.28</v>
      </c>
      <c r="J6" s="112">
        <v>22.62</v>
      </c>
    </row>
    <row r="7" spans="1:10">
      <c r="A7" s="123"/>
      <c r="B7" s="109" t="s">
        <v>19</v>
      </c>
      <c r="C7" s="110" t="s">
        <v>16</v>
      </c>
      <c r="D7" s="23" t="s">
        <v>34</v>
      </c>
      <c r="E7" s="7">
        <v>40</v>
      </c>
      <c r="F7" s="7">
        <v>8</v>
      </c>
      <c r="G7" s="111">
        <v>83.2</v>
      </c>
      <c r="H7" s="111">
        <v>3.04</v>
      </c>
      <c r="I7" s="111">
        <v>0.24</v>
      </c>
      <c r="J7" s="111">
        <v>16.356000000000002</v>
      </c>
    </row>
    <row r="8" spans="1:10" ht="20.25" customHeight="1">
      <c r="A8" s="123"/>
      <c r="B8" s="109"/>
      <c r="C8" s="47"/>
      <c r="D8" s="5"/>
      <c r="E8" s="119"/>
      <c r="F8" s="110"/>
      <c r="G8" s="110"/>
      <c r="H8" s="110"/>
      <c r="I8" s="110"/>
      <c r="J8" s="110"/>
    </row>
    <row r="9" spans="1:10" s="2" customFormat="1" ht="19.5" customHeight="1">
      <c r="A9" s="127"/>
      <c r="B9" s="96"/>
      <c r="C9" s="96"/>
      <c r="D9" s="97"/>
      <c r="E9" s="98">
        <f>SUM(E4++E5+E6+E7)</f>
        <v>520</v>
      </c>
      <c r="F9" s="99">
        <f>SUM(F4+F5+F6+F7)</f>
        <v>82.06</v>
      </c>
      <c r="G9" s="100"/>
      <c r="H9" s="100"/>
      <c r="I9" s="100"/>
      <c r="J9" s="100"/>
    </row>
    <row r="10" spans="1:10" ht="21" customHeight="1">
      <c r="A10" s="122" t="s">
        <v>21</v>
      </c>
      <c r="B10" s="125" t="s">
        <v>22</v>
      </c>
      <c r="C10" s="73">
        <v>24</v>
      </c>
      <c r="D10" s="120" t="s">
        <v>23</v>
      </c>
      <c r="E10" s="73">
        <v>60</v>
      </c>
      <c r="F10" s="7">
        <v>13</v>
      </c>
      <c r="G10" s="41">
        <v>19</v>
      </c>
      <c r="H10" s="13">
        <v>0</v>
      </c>
      <c r="I10" s="13">
        <v>0</v>
      </c>
      <c r="J10" s="13">
        <v>10</v>
      </c>
    </row>
    <row r="11" spans="1:10" ht="19.5" customHeight="1">
      <c r="A11" s="123"/>
      <c r="B11" s="125" t="s">
        <v>24</v>
      </c>
      <c r="C11" s="47">
        <v>132</v>
      </c>
      <c r="D11" s="59" t="s">
        <v>66</v>
      </c>
      <c r="E11" s="7">
        <v>210</v>
      </c>
      <c r="F11" s="7">
        <v>27.73</v>
      </c>
      <c r="G11" s="8">
        <v>216</v>
      </c>
      <c r="H11" s="8">
        <v>9.14</v>
      </c>
      <c r="I11" s="8">
        <v>11</v>
      </c>
      <c r="J11" s="8">
        <v>35.71</v>
      </c>
    </row>
    <row r="12" spans="1:10" ht="18.75" customHeight="1">
      <c r="A12" s="123"/>
      <c r="B12" s="125" t="s">
        <v>25</v>
      </c>
      <c r="C12" s="47">
        <v>193</v>
      </c>
      <c r="D12" s="59" t="s">
        <v>67</v>
      </c>
      <c r="E12" s="7">
        <v>240</v>
      </c>
      <c r="F12" s="7">
        <v>59.88</v>
      </c>
      <c r="G12" s="8">
        <v>348</v>
      </c>
      <c r="H12" s="8">
        <v>15</v>
      </c>
      <c r="I12" s="8">
        <v>13</v>
      </c>
      <c r="J12" s="8">
        <v>25</v>
      </c>
    </row>
    <row r="13" spans="1:10" ht="19.899999999999999" customHeight="1">
      <c r="A13" s="123"/>
      <c r="B13" s="125" t="s">
        <v>26</v>
      </c>
      <c r="C13" s="47"/>
      <c r="D13" s="59"/>
      <c r="E13" s="7"/>
      <c r="F13" s="7"/>
      <c r="G13" s="8"/>
      <c r="H13" s="8"/>
      <c r="I13" s="8"/>
      <c r="J13" s="8"/>
    </row>
    <row r="14" spans="1:10" ht="19.899999999999999" customHeight="1">
      <c r="A14" s="123"/>
      <c r="B14" s="125" t="s">
        <v>27</v>
      </c>
      <c r="C14" s="92">
        <v>629</v>
      </c>
      <c r="D14" s="120" t="s">
        <v>33</v>
      </c>
      <c r="E14" s="94">
        <v>205</v>
      </c>
      <c r="F14" s="7">
        <v>6.3</v>
      </c>
      <c r="G14" s="41">
        <v>53.71</v>
      </c>
      <c r="H14" s="13">
        <v>0.24299999999999999</v>
      </c>
      <c r="I14" s="13">
        <v>4.5999999999999999E-2</v>
      </c>
      <c r="J14" s="13">
        <v>13.760999999999999</v>
      </c>
    </row>
    <row r="15" spans="1:10" ht="21" customHeight="1">
      <c r="A15" s="123"/>
      <c r="B15" s="125" t="s">
        <v>29</v>
      </c>
      <c r="C15" s="22" t="s">
        <v>16</v>
      </c>
      <c r="D15" s="42" t="s">
        <v>30</v>
      </c>
      <c r="E15" s="24">
        <v>20</v>
      </c>
      <c r="F15" s="7">
        <v>4</v>
      </c>
      <c r="G15" s="25">
        <v>45.2</v>
      </c>
      <c r="H15" s="25">
        <v>1.52</v>
      </c>
      <c r="I15" s="25">
        <v>0.18</v>
      </c>
      <c r="J15" s="25">
        <v>9.94</v>
      </c>
    </row>
    <row r="16" spans="1:10" ht="19.899999999999999" customHeight="1">
      <c r="A16" s="123"/>
      <c r="B16" s="125" t="s">
        <v>31</v>
      </c>
      <c r="C16" s="22" t="s">
        <v>16</v>
      </c>
      <c r="D16" s="42" t="s">
        <v>32</v>
      </c>
      <c r="E16" s="24">
        <v>20</v>
      </c>
      <c r="F16" s="7">
        <v>4</v>
      </c>
      <c r="G16" s="25">
        <v>38</v>
      </c>
      <c r="H16" s="25">
        <v>1.1020000000000001</v>
      </c>
      <c r="I16" s="25">
        <v>0.2</v>
      </c>
      <c r="J16" s="25">
        <v>6.4160000000000004</v>
      </c>
    </row>
    <row r="17" spans="1:10" s="2" customFormat="1" ht="20.25" customHeight="1">
      <c r="A17" s="127"/>
      <c r="B17" s="126"/>
      <c r="C17" s="96"/>
      <c r="D17" s="101"/>
      <c r="E17" s="102"/>
      <c r="F17" s="103"/>
      <c r="G17" s="100"/>
      <c r="H17" s="100"/>
      <c r="I17" s="100"/>
      <c r="J17" s="100"/>
    </row>
    <row r="18" spans="1:10" s="2" customFormat="1">
      <c r="A18" s="124"/>
      <c r="B18" s="126"/>
      <c r="C18" s="96"/>
      <c r="D18" s="101"/>
      <c r="E18" s="102">
        <f>SUM(E10:E17)</f>
        <v>755</v>
      </c>
      <c r="F18" s="103">
        <f>SUM(F10+F11+F12+F13+F14+F15+16:16)</f>
        <v>114.91000000000001</v>
      </c>
      <c r="G18" s="102"/>
      <c r="H18" s="102"/>
      <c r="I18" s="102"/>
      <c r="J18" s="10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ColWidth="9" defaultRowHeight="15"/>
  <cols>
    <col min="1" max="1" width="12.5703125" customWidth="1"/>
    <col min="2" max="2" width="13.5703125" customWidth="1"/>
    <col min="3" max="3" width="9" style="5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153" t="s">
        <v>1</v>
      </c>
      <c r="C1" s="154"/>
      <c r="D1" s="155"/>
      <c r="E1" t="s">
        <v>2</v>
      </c>
      <c r="F1" s="52"/>
      <c r="I1" t="s">
        <v>3</v>
      </c>
      <c r="J1" s="113">
        <v>46287</v>
      </c>
    </row>
    <row r="3" spans="1:10">
      <c r="A3" s="53" t="s">
        <v>4</v>
      </c>
      <c r="B3" s="53" t="s">
        <v>5</v>
      </c>
      <c r="C3" s="54" t="s">
        <v>6</v>
      </c>
      <c r="D3" s="53" t="s">
        <v>7</v>
      </c>
      <c r="E3" s="53" t="s">
        <v>8</v>
      </c>
      <c r="F3" s="53" t="s">
        <v>9</v>
      </c>
      <c r="G3" s="53" t="s">
        <v>10</v>
      </c>
      <c r="H3" s="53" t="s">
        <v>11</v>
      </c>
      <c r="I3" s="53" t="s">
        <v>12</v>
      </c>
      <c r="J3" s="53" t="s">
        <v>13</v>
      </c>
    </row>
    <row r="4" spans="1:10" ht="26.45" customHeight="1">
      <c r="A4" s="55" t="s">
        <v>14</v>
      </c>
      <c r="B4" s="9" t="s">
        <v>15</v>
      </c>
      <c r="C4" s="18">
        <v>423</v>
      </c>
      <c r="D4" s="104" t="s">
        <v>59</v>
      </c>
      <c r="E4" s="18">
        <v>230</v>
      </c>
      <c r="F4" s="7">
        <v>41.8</v>
      </c>
      <c r="G4" s="20">
        <v>123.5</v>
      </c>
      <c r="H4" s="20">
        <v>5.29</v>
      </c>
      <c r="I4" s="20">
        <v>6.68</v>
      </c>
      <c r="J4" s="20">
        <v>12.8</v>
      </c>
    </row>
    <row r="5" spans="1:10" ht="17.25" customHeight="1">
      <c r="A5" s="134"/>
      <c r="B5" s="58" t="s">
        <v>15</v>
      </c>
      <c r="C5" s="47">
        <v>24</v>
      </c>
      <c r="D5" s="5" t="s">
        <v>60</v>
      </c>
      <c r="E5" s="7">
        <v>40</v>
      </c>
      <c r="F5" s="7">
        <v>22.03</v>
      </c>
      <c r="G5" s="107">
        <v>286.60000000000002</v>
      </c>
      <c r="H5" s="8">
        <v>7.29</v>
      </c>
      <c r="I5" s="8">
        <v>10</v>
      </c>
      <c r="J5" s="8">
        <v>20.32</v>
      </c>
    </row>
    <row r="6" spans="1:10">
      <c r="A6" s="134"/>
      <c r="B6" s="9" t="s">
        <v>17</v>
      </c>
      <c r="C6" s="10">
        <v>628</v>
      </c>
      <c r="D6" s="11" t="s">
        <v>18</v>
      </c>
      <c r="E6" s="12">
        <v>200</v>
      </c>
      <c r="F6" s="7">
        <v>6.02</v>
      </c>
      <c r="G6" s="12">
        <v>57</v>
      </c>
      <c r="H6" s="21">
        <v>0.24299999999999999</v>
      </c>
      <c r="I6" s="21">
        <v>4.5999999999999999E-2</v>
      </c>
      <c r="J6" s="21">
        <v>15</v>
      </c>
    </row>
    <row r="7" spans="1:10" ht="18" customHeight="1">
      <c r="A7" s="134"/>
      <c r="B7" s="9" t="s">
        <v>19</v>
      </c>
      <c r="C7" s="10" t="s">
        <v>16</v>
      </c>
      <c r="D7" s="23" t="s">
        <v>20</v>
      </c>
      <c r="E7" s="12">
        <v>30</v>
      </c>
      <c r="F7" s="7">
        <v>12.21</v>
      </c>
      <c r="G7" s="12">
        <v>99</v>
      </c>
      <c r="H7" s="21">
        <v>3.04</v>
      </c>
      <c r="I7" s="21">
        <v>0.24</v>
      </c>
      <c r="J7" s="21">
        <v>21</v>
      </c>
    </row>
    <row r="8" spans="1:10">
      <c r="A8" s="66"/>
      <c r="B8" s="9"/>
      <c r="C8" s="81"/>
      <c r="D8" s="128"/>
      <c r="E8" s="129">
        <f>SUM(E4:E7)</f>
        <v>500</v>
      </c>
      <c r="F8" s="130">
        <f>SUM(F4:F7)</f>
        <v>82.06</v>
      </c>
      <c r="G8" s="129"/>
      <c r="H8" s="131"/>
      <c r="I8" s="131"/>
      <c r="J8" s="131"/>
    </row>
    <row r="9" spans="1:10" ht="27" customHeight="1">
      <c r="A9" s="55" t="s">
        <v>21</v>
      </c>
      <c r="B9" s="91" t="s">
        <v>22</v>
      </c>
      <c r="C9" s="22">
        <v>25</v>
      </c>
      <c r="D9" s="42" t="s">
        <v>61</v>
      </c>
      <c r="E9" s="24">
        <v>60</v>
      </c>
      <c r="F9" s="7">
        <v>28.65</v>
      </c>
      <c r="G9" s="24">
        <v>82.2</v>
      </c>
      <c r="H9" s="24">
        <v>2.16</v>
      </c>
      <c r="I9" s="24">
        <v>6.1</v>
      </c>
      <c r="J9" s="24">
        <v>4.7</v>
      </c>
    </row>
    <row r="10" spans="1:10" ht="27" customHeight="1">
      <c r="A10" s="134"/>
      <c r="B10" s="91" t="s">
        <v>24</v>
      </c>
      <c r="C10" s="18">
        <v>174</v>
      </c>
      <c r="D10" s="132" t="s">
        <v>62</v>
      </c>
      <c r="E10" s="18">
        <v>200</v>
      </c>
      <c r="F10" s="7">
        <v>18</v>
      </c>
      <c r="G10" s="105">
        <v>156</v>
      </c>
      <c r="H10" s="133">
        <v>5</v>
      </c>
      <c r="I10" s="133">
        <v>5.4</v>
      </c>
      <c r="J10" s="133">
        <v>27.74</v>
      </c>
    </row>
    <row r="11" spans="1:10" ht="20.25" customHeight="1">
      <c r="A11" s="134"/>
      <c r="B11" s="91" t="s">
        <v>25</v>
      </c>
      <c r="C11" s="92">
        <v>205</v>
      </c>
      <c r="D11" s="93" t="s">
        <v>43</v>
      </c>
      <c r="E11" s="73">
        <v>200</v>
      </c>
      <c r="F11" s="7">
        <v>54.76</v>
      </c>
      <c r="G11" s="94">
        <v>347</v>
      </c>
      <c r="H11" s="106">
        <v>14.6</v>
      </c>
      <c r="I11" s="106">
        <v>12</v>
      </c>
      <c r="J11" s="106">
        <v>39</v>
      </c>
    </row>
    <row r="12" spans="1:10" ht="18" customHeight="1">
      <c r="A12" s="134"/>
      <c r="B12" s="91" t="s">
        <v>26</v>
      </c>
      <c r="C12" s="47"/>
      <c r="D12" s="59"/>
      <c r="E12" s="7"/>
      <c r="F12" s="7"/>
      <c r="G12" s="107"/>
      <c r="H12" s="107"/>
      <c r="I12" s="107"/>
      <c r="J12" s="107"/>
    </row>
    <row r="13" spans="1:10">
      <c r="A13" s="134"/>
      <c r="B13" s="95" t="s">
        <v>27</v>
      </c>
      <c r="C13" s="92">
        <v>629</v>
      </c>
      <c r="D13" s="120" t="s">
        <v>38</v>
      </c>
      <c r="E13" s="40">
        <v>200</v>
      </c>
      <c r="F13" s="7">
        <v>5.5</v>
      </c>
      <c r="G13" s="94">
        <v>53.71</v>
      </c>
      <c r="H13" s="133">
        <v>0.24299999999999999</v>
      </c>
      <c r="I13" s="133">
        <v>4.5999999999999999E-2</v>
      </c>
      <c r="J13" s="133">
        <v>13.760999999999999</v>
      </c>
    </row>
    <row r="14" spans="1:10">
      <c r="A14" s="134"/>
      <c r="B14" s="91" t="s">
        <v>29</v>
      </c>
      <c r="C14" s="22" t="s">
        <v>16</v>
      </c>
      <c r="D14" s="42" t="s">
        <v>30</v>
      </c>
      <c r="E14" s="24">
        <v>20</v>
      </c>
      <c r="F14" s="7">
        <v>4</v>
      </c>
      <c r="G14" s="24">
        <v>45.2</v>
      </c>
      <c r="H14" s="24">
        <v>1.52</v>
      </c>
      <c r="I14" s="24">
        <v>0.18</v>
      </c>
      <c r="J14" s="24">
        <v>9.94</v>
      </c>
    </row>
    <row r="15" spans="1:10">
      <c r="A15" s="134"/>
      <c r="B15" s="91" t="s">
        <v>31</v>
      </c>
      <c r="C15" s="22" t="s">
        <v>16</v>
      </c>
      <c r="D15" s="42" t="s">
        <v>32</v>
      </c>
      <c r="E15" s="24">
        <v>20</v>
      </c>
      <c r="F15" s="7">
        <v>4</v>
      </c>
      <c r="G15" s="24">
        <v>38</v>
      </c>
      <c r="H15" s="24">
        <v>1.1020000000000001</v>
      </c>
      <c r="I15" s="24">
        <v>0.2</v>
      </c>
      <c r="J15" s="24">
        <v>6.4160000000000004</v>
      </c>
    </row>
    <row r="16" spans="1:10">
      <c r="A16" s="66"/>
      <c r="B16" s="80"/>
      <c r="C16" s="81"/>
      <c r="D16" s="82"/>
      <c r="E16" s="129">
        <f>SUM(E9:E15)</f>
        <v>700</v>
      </c>
      <c r="F16" s="130">
        <f>SUM(F9:F15)</f>
        <v>114.91</v>
      </c>
      <c r="G16" s="129"/>
      <c r="H16" s="131"/>
      <c r="I16" s="131"/>
      <c r="J16" s="131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5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153" t="s">
        <v>35</v>
      </c>
      <c r="C1" s="154"/>
      <c r="D1" s="155"/>
      <c r="E1" t="s">
        <v>2</v>
      </c>
      <c r="F1" s="52"/>
      <c r="I1" t="s">
        <v>3</v>
      </c>
      <c r="J1" s="85">
        <v>46288</v>
      </c>
    </row>
    <row r="3" spans="1:10">
      <c r="A3" s="53" t="s">
        <v>4</v>
      </c>
      <c r="B3" s="53" t="s">
        <v>5</v>
      </c>
      <c r="C3" s="54" t="s">
        <v>6</v>
      </c>
      <c r="D3" s="53" t="s">
        <v>7</v>
      </c>
      <c r="E3" s="53" t="s">
        <v>8</v>
      </c>
      <c r="F3" s="53" t="s">
        <v>9</v>
      </c>
      <c r="G3" s="53" t="s">
        <v>10</v>
      </c>
      <c r="H3" s="53" t="s">
        <v>11</v>
      </c>
      <c r="I3" s="53" t="s">
        <v>12</v>
      </c>
      <c r="J3" s="53" t="s">
        <v>13</v>
      </c>
    </row>
    <row r="4" spans="1:10" ht="28.5" customHeight="1">
      <c r="A4" s="55" t="s">
        <v>14</v>
      </c>
      <c r="B4" s="9" t="s">
        <v>15</v>
      </c>
      <c r="C4" s="22">
        <v>193.31</v>
      </c>
      <c r="D4" s="42" t="s">
        <v>55</v>
      </c>
      <c r="E4" s="24">
        <v>260</v>
      </c>
      <c r="F4" s="7">
        <v>66.88</v>
      </c>
      <c r="G4" s="56">
        <v>353.6</v>
      </c>
      <c r="H4" s="56">
        <v>13.1</v>
      </c>
      <c r="I4" s="56">
        <v>15.4</v>
      </c>
      <c r="J4" s="56">
        <v>25.52</v>
      </c>
    </row>
    <row r="5" spans="1:10" ht="19.5" customHeight="1">
      <c r="A5" s="57"/>
      <c r="B5" s="58" t="s">
        <v>15</v>
      </c>
      <c r="C5" s="47"/>
      <c r="D5" s="59"/>
      <c r="E5" s="7"/>
      <c r="F5" s="7"/>
      <c r="G5" s="8"/>
      <c r="H5" s="8"/>
      <c r="I5" s="8"/>
      <c r="J5" s="8"/>
    </row>
    <row r="6" spans="1:10">
      <c r="A6" s="57"/>
      <c r="B6" s="60" t="s">
        <v>17</v>
      </c>
      <c r="C6" s="61">
        <v>702</v>
      </c>
      <c r="D6" s="62" t="s">
        <v>41</v>
      </c>
      <c r="E6" s="15">
        <v>200</v>
      </c>
      <c r="F6" s="19">
        <v>7.18</v>
      </c>
      <c r="G6" s="63">
        <v>137.80000000000001</v>
      </c>
      <c r="H6" s="64">
        <v>0.1</v>
      </c>
      <c r="I6" s="86">
        <v>0.4</v>
      </c>
      <c r="J6" s="87">
        <v>33.6</v>
      </c>
    </row>
    <row r="7" spans="1:10" ht="20.25" customHeight="1">
      <c r="A7" s="57"/>
      <c r="B7" s="9" t="s">
        <v>19</v>
      </c>
      <c r="C7" s="10" t="s">
        <v>16</v>
      </c>
      <c r="D7" s="65" t="s">
        <v>34</v>
      </c>
      <c r="E7" s="12">
        <v>40</v>
      </c>
      <c r="F7" s="7">
        <v>8</v>
      </c>
      <c r="G7" s="13">
        <v>83.2</v>
      </c>
      <c r="H7" s="14">
        <v>3.04</v>
      </c>
      <c r="I7" s="32">
        <v>0.24</v>
      </c>
      <c r="J7" s="13">
        <v>16.356000000000002</v>
      </c>
    </row>
    <row r="8" spans="1:10" s="50" customFormat="1" ht="21" customHeight="1">
      <c r="A8" s="57"/>
      <c r="B8" s="66"/>
      <c r="C8" s="67"/>
      <c r="D8" s="68"/>
      <c r="E8" s="69">
        <f>SUM(E4+E5+E6+E7)</f>
        <v>500</v>
      </c>
      <c r="F8" s="70">
        <f>SUM(F4+F5+F6+F7)</f>
        <v>82.06</v>
      </c>
      <c r="G8" s="71"/>
      <c r="H8" s="71"/>
      <c r="I8" s="88"/>
      <c r="J8" s="71"/>
    </row>
    <row r="9" spans="1:10" ht="21" customHeight="1">
      <c r="A9" s="55" t="s">
        <v>21</v>
      </c>
      <c r="B9" s="135" t="s">
        <v>22</v>
      </c>
      <c r="C9" s="18">
        <v>23</v>
      </c>
      <c r="D9" s="72" t="s">
        <v>56</v>
      </c>
      <c r="E9" s="18">
        <v>60</v>
      </c>
      <c r="F9" s="7">
        <v>12.11</v>
      </c>
      <c r="G9" s="20">
        <v>109.3</v>
      </c>
      <c r="H9" s="20">
        <v>3</v>
      </c>
      <c r="I9" s="34">
        <v>7</v>
      </c>
      <c r="J9" s="20">
        <v>23</v>
      </c>
    </row>
    <row r="10" spans="1:10" ht="27" customHeight="1">
      <c r="A10" s="134"/>
      <c r="B10" s="135" t="s">
        <v>24</v>
      </c>
      <c r="C10" s="73">
        <v>110</v>
      </c>
      <c r="D10" s="74" t="s">
        <v>57</v>
      </c>
      <c r="E10" s="73">
        <v>210</v>
      </c>
      <c r="F10" s="7">
        <v>28.45</v>
      </c>
      <c r="G10" s="75">
        <v>188</v>
      </c>
      <c r="H10" s="46">
        <v>6</v>
      </c>
      <c r="I10" s="89">
        <v>6</v>
      </c>
      <c r="J10" s="46">
        <v>16.297999999999998</v>
      </c>
    </row>
    <row r="11" spans="1:10" ht="18.75" customHeight="1">
      <c r="A11" s="134"/>
      <c r="B11" s="135" t="s">
        <v>25</v>
      </c>
      <c r="C11" s="47">
        <v>423</v>
      </c>
      <c r="D11" s="59" t="s">
        <v>40</v>
      </c>
      <c r="E11" s="7">
        <v>90</v>
      </c>
      <c r="F11" s="7">
        <v>30.02</v>
      </c>
      <c r="G11" s="8">
        <v>133.166</v>
      </c>
      <c r="H11" s="8">
        <v>10.94</v>
      </c>
      <c r="I11" s="31">
        <v>9.0299999999999994</v>
      </c>
      <c r="J11" s="8">
        <v>12</v>
      </c>
    </row>
    <row r="12" spans="1:10">
      <c r="A12" s="134"/>
      <c r="B12" s="135" t="s">
        <v>26</v>
      </c>
      <c r="C12" s="47">
        <v>472</v>
      </c>
      <c r="D12" s="59" t="s">
        <v>58</v>
      </c>
      <c r="E12" s="7">
        <v>150</v>
      </c>
      <c r="F12" s="7">
        <v>30.42</v>
      </c>
      <c r="G12" s="8">
        <v>164</v>
      </c>
      <c r="H12" s="8">
        <v>3</v>
      </c>
      <c r="I12" s="31">
        <v>4</v>
      </c>
      <c r="J12" s="8">
        <v>26</v>
      </c>
    </row>
    <row r="13" spans="1:10">
      <c r="A13" s="134"/>
      <c r="B13" s="135" t="s">
        <v>27</v>
      </c>
      <c r="C13" s="76">
        <v>629</v>
      </c>
      <c r="D13" s="77" t="s">
        <v>44</v>
      </c>
      <c r="E13" s="78">
        <v>200</v>
      </c>
      <c r="F13" s="7">
        <v>5.91</v>
      </c>
      <c r="G13" s="21">
        <v>47.6</v>
      </c>
      <c r="H13" s="14">
        <v>0.6</v>
      </c>
      <c r="I13" s="32">
        <v>0.4</v>
      </c>
      <c r="J13" s="13">
        <v>10.4</v>
      </c>
    </row>
    <row r="14" spans="1:10">
      <c r="A14" s="134"/>
      <c r="B14" s="135" t="s">
        <v>29</v>
      </c>
      <c r="C14" s="22" t="s">
        <v>16</v>
      </c>
      <c r="D14" s="42" t="s">
        <v>30</v>
      </c>
      <c r="E14" s="24">
        <v>20</v>
      </c>
      <c r="F14" s="7">
        <v>4</v>
      </c>
      <c r="G14" s="25">
        <v>45.2</v>
      </c>
      <c r="H14" s="25">
        <v>1.52</v>
      </c>
      <c r="I14" s="35">
        <v>0.18</v>
      </c>
      <c r="J14" s="25">
        <v>9.94</v>
      </c>
    </row>
    <row r="15" spans="1:10">
      <c r="A15" s="134"/>
      <c r="B15" s="135" t="s">
        <v>31</v>
      </c>
      <c r="C15" s="76" t="s">
        <v>16</v>
      </c>
      <c r="D15" s="77" t="s">
        <v>32</v>
      </c>
      <c r="E15" s="78">
        <v>20</v>
      </c>
      <c r="F15" s="16">
        <v>4</v>
      </c>
      <c r="G15" s="79">
        <v>38</v>
      </c>
      <c r="H15" s="79">
        <v>1.1020000000000001</v>
      </c>
      <c r="I15" s="90">
        <v>0.2</v>
      </c>
      <c r="J15" s="79">
        <v>6.4160000000000004</v>
      </c>
    </row>
    <row r="16" spans="1:10">
      <c r="A16" s="66"/>
      <c r="B16" s="136"/>
      <c r="C16" s="81"/>
      <c r="D16" s="82"/>
      <c r="E16" s="83">
        <f>SUM(E9:E15)</f>
        <v>750</v>
      </c>
      <c r="F16" s="84">
        <f>SUM(F9:F15)</f>
        <v>114.91</v>
      </c>
      <c r="G16" s="83"/>
      <c r="H16" s="83"/>
      <c r="I16" s="83"/>
      <c r="J16" s="8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150" t="s">
        <v>1</v>
      </c>
      <c r="C1" s="151"/>
      <c r="D1" s="152"/>
      <c r="E1" s="1" t="s">
        <v>2</v>
      </c>
      <c r="F1" s="4"/>
      <c r="I1" s="1" t="s">
        <v>3</v>
      </c>
      <c r="J1" s="30">
        <v>46289</v>
      </c>
    </row>
    <row r="3" spans="1:10">
      <c r="A3" s="115" t="s">
        <v>4</v>
      </c>
      <c r="B3" s="115" t="s">
        <v>5</v>
      </c>
      <c r="C3" s="115" t="s">
        <v>6</v>
      </c>
      <c r="D3" s="115" t="s">
        <v>7</v>
      </c>
      <c r="E3" s="115" t="s">
        <v>8</v>
      </c>
      <c r="F3" s="115" t="s">
        <v>9</v>
      </c>
      <c r="G3" s="115" t="s">
        <v>10</v>
      </c>
      <c r="H3" s="115" t="s">
        <v>11</v>
      </c>
      <c r="I3" s="115" t="s">
        <v>12</v>
      </c>
      <c r="J3" s="115" t="s">
        <v>13</v>
      </c>
    </row>
    <row r="4" spans="1:10" ht="27.75" customHeight="1">
      <c r="A4" s="122" t="s">
        <v>14</v>
      </c>
      <c r="B4" s="9" t="s">
        <v>15</v>
      </c>
      <c r="C4" s="22">
        <v>114</v>
      </c>
      <c r="D4" s="37" t="s">
        <v>50</v>
      </c>
      <c r="E4" s="38">
        <v>250</v>
      </c>
      <c r="F4" s="7">
        <v>45.8</v>
      </c>
      <c r="G4" s="25">
        <v>227</v>
      </c>
      <c r="H4" s="25">
        <v>13</v>
      </c>
      <c r="I4" s="25">
        <v>10.8</v>
      </c>
      <c r="J4" s="25">
        <v>24</v>
      </c>
    </row>
    <row r="5" spans="1:10" ht="28.9" customHeight="1">
      <c r="A5" s="123"/>
      <c r="B5" s="58" t="s">
        <v>37</v>
      </c>
      <c r="C5" s="47" t="s">
        <v>16</v>
      </c>
      <c r="D5" s="39" t="s">
        <v>51</v>
      </c>
      <c r="E5" s="7">
        <v>50</v>
      </c>
      <c r="F5" s="7">
        <v>18.55</v>
      </c>
      <c r="G5" s="8">
        <v>200</v>
      </c>
      <c r="H5" s="8">
        <v>1.6</v>
      </c>
      <c r="I5" s="8">
        <v>7.1</v>
      </c>
      <c r="J5" s="8">
        <v>23.1</v>
      </c>
    </row>
    <row r="6" spans="1:10">
      <c r="A6" s="123"/>
      <c r="B6" s="9" t="s">
        <v>17</v>
      </c>
      <c r="C6" s="92">
        <v>629</v>
      </c>
      <c r="D6" s="120" t="s">
        <v>28</v>
      </c>
      <c r="E6" s="40">
        <v>200</v>
      </c>
      <c r="F6" s="7">
        <v>5.5</v>
      </c>
      <c r="G6" s="41">
        <v>57.267000000000003</v>
      </c>
      <c r="H6" s="13">
        <v>0.2</v>
      </c>
      <c r="I6" s="13">
        <v>5.0999999999999997E-2</v>
      </c>
      <c r="J6" s="13">
        <v>15.01</v>
      </c>
    </row>
    <row r="7" spans="1:10" ht="20.25" customHeight="1">
      <c r="A7" s="123"/>
      <c r="B7" s="9" t="s">
        <v>19</v>
      </c>
      <c r="C7" s="10" t="s">
        <v>16</v>
      </c>
      <c r="D7" s="42" t="s">
        <v>20</v>
      </c>
      <c r="E7" s="12">
        <v>30</v>
      </c>
      <c r="F7" s="7">
        <v>12.21</v>
      </c>
      <c r="G7" s="21">
        <v>98.6</v>
      </c>
      <c r="H7" s="21">
        <v>3.16</v>
      </c>
      <c r="I7" s="21">
        <v>0.4</v>
      </c>
      <c r="J7" s="21">
        <v>20.76</v>
      </c>
    </row>
    <row r="8" spans="1:10" s="2" customFormat="1" ht="21" customHeight="1">
      <c r="A8" s="124"/>
      <c r="B8" s="43"/>
      <c r="C8" s="137"/>
      <c r="D8" s="138"/>
      <c r="E8" s="139">
        <f>SUM(E4+E5+E6+E7)</f>
        <v>530</v>
      </c>
      <c r="F8" s="140">
        <f>SUM(F4:F7)</f>
        <v>82.06</v>
      </c>
      <c r="G8" s="44"/>
      <c r="H8" s="45"/>
      <c r="I8" s="45"/>
      <c r="J8" s="45"/>
    </row>
    <row r="9" spans="1:10" ht="21" customHeight="1">
      <c r="A9" s="122" t="s">
        <v>21</v>
      </c>
      <c r="B9" s="9" t="s">
        <v>22</v>
      </c>
      <c r="C9" s="92">
        <v>36</v>
      </c>
      <c r="D9" s="120" t="s">
        <v>52</v>
      </c>
      <c r="E9" s="94">
        <v>60</v>
      </c>
      <c r="F9" s="7">
        <v>29.82</v>
      </c>
      <c r="G9" s="41">
        <v>69</v>
      </c>
      <c r="H9" s="46">
        <v>0.9</v>
      </c>
      <c r="I9" s="46">
        <v>6.06</v>
      </c>
      <c r="J9" s="46">
        <v>2.64</v>
      </c>
    </row>
    <row r="10" spans="1:10" ht="25.5" customHeight="1">
      <c r="A10" s="123"/>
      <c r="B10" s="9" t="s">
        <v>24</v>
      </c>
      <c r="C10" s="22">
        <v>58</v>
      </c>
      <c r="D10" s="42" t="s">
        <v>53</v>
      </c>
      <c r="E10" s="24">
        <v>210</v>
      </c>
      <c r="F10" s="7">
        <v>20.68</v>
      </c>
      <c r="G10" s="21">
        <v>162</v>
      </c>
      <c r="H10" s="21">
        <v>5</v>
      </c>
      <c r="I10" s="21">
        <v>3</v>
      </c>
      <c r="J10" s="21">
        <v>13</v>
      </c>
    </row>
    <row r="11" spans="1:10" ht="18.75" customHeight="1">
      <c r="A11" s="123"/>
      <c r="B11" s="9" t="s">
        <v>25</v>
      </c>
      <c r="C11" s="47">
        <v>893</v>
      </c>
      <c r="D11" s="39" t="s">
        <v>54</v>
      </c>
      <c r="E11" s="47">
        <v>210</v>
      </c>
      <c r="F11" s="7">
        <v>50.51</v>
      </c>
      <c r="G11" s="8">
        <v>360</v>
      </c>
      <c r="H11" s="8">
        <v>16</v>
      </c>
      <c r="I11" s="8">
        <v>16</v>
      </c>
      <c r="J11" s="8">
        <v>37</v>
      </c>
    </row>
    <row r="12" spans="1:10">
      <c r="A12" s="123"/>
      <c r="B12" s="9" t="s">
        <v>26</v>
      </c>
      <c r="C12" s="47"/>
      <c r="D12" s="39"/>
      <c r="E12" s="47"/>
      <c r="F12" s="7"/>
      <c r="G12" s="8"/>
      <c r="H12" s="8"/>
      <c r="I12" s="8"/>
      <c r="J12" s="8"/>
    </row>
    <row r="13" spans="1:10">
      <c r="A13" s="123"/>
      <c r="B13" s="9" t="s">
        <v>27</v>
      </c>
      <c r="C13" s="141">
        <v>283</v>
      </c>
      <c r="D13" s="120" t="s">
        <v>36</v>
      </c>
      <c r="E13" s="142">
        <v>200</v>
      </c>
      <c r="F13" s="7">
        <v>5.9</v>
      </c>
      <c r="G13" s="48">
        <v>126.104</v>
      </c>
      <c r="H13" s="48">
        <v>0.878</v>
      </c>
      <c r="I13" s="48">
        <v>0.01</v>
      </c>
      <c r="J13" s="48">
        <v>32.139000000000003</v>
      </c>
    </row>
    <row r="14" spans="1:10">
      <c r="A14" s="123"/>
      <c r="B14" s="9" t="s">
        <v>29</v>
      </c>
      <c r="C14" s="22" t="s">
        <v>16</v>
      </c>
      <c r="D14" s="42" t="s">
        <v>30</v>
      </c>
      <c r="E14" s="24">
        <v>20</v>
      </c>
      <c r="F14" s="7">
        <v>4</v>
      </c>
      <c r="G14" s="25">
        <v>45.2</v>
      </c>
      <c r="H14" s="25">
        <v>1.52</v>
      </c>
      <c r="I14" s="25">
        <v>0.18</v>
      </c>
      <c r="J14" s="25">
        <v>9.94</v>
      </c>
    </row>
    <row r="15" spans="1:10">
      <c r="A15" s="123"/>
      <c r="B15" s="9" t="s">
        <v>31</v>
      </c>
      <c r="C15" s="22" t="s">
        <v>16</v>
      </c>
      <c r="D15" s="42" t="s">
        <v>32</v>
      </c>
      <c r="E15" s="24">
        <v>20</v>
      </c>
      <c r="F15" s="7">
        <v>4</v>
      </c>
      <c r="G15" s="25">
        <v>38</v>
      </c>
      <c r="H15" s="25">
        <v>1.1020000000000001</v>
      </c>
      <c r="I15" s="25">
        <v>0.2</v>
      </c>
      <c r="J15" s="25">
        <v>6.4160000000000004</v>
      </c>
    </row>
    <row r="16" spans="1:10" s="2" customFormat="1">
      <c r="A16" s="124"/>
      <c r="B16" s="96"/>
      <c r="C16" s="96"/>
      <c r="D16" s="101"/>
      <c r="E16" s="49">
        <f>SUM(E9:E15)</f>
        <v>720</v>
      </c>
      <c r="F16" s="143">
        <f>SUM(F9:F15)</f>
        <v>114.91</v>
      </c>
      <c r="G16" s="49"/>
      <c r="H16" s="49"/>
      <c r="I16" s="49"/>
      <c r="J16" s="4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150" t="s">
        <v>35</v>
      </c>
      <c r="C1" s="151"/>
      <c r="D1" s="152"/>
      <c r="E1" s="1" t="s">
        <v>2</v>
      </c>
      <c r="F1" s="4"/>
      <c r="I1" s="1" t="s">
        <v>3</v>
      </c>
      <c r="J1" s="30">
        <v>46290</v>
      </c>
    </row>
    <row r="3" spans="1:10">
      <c r="A3" s="115" t="s">
        <v>4</v>
      </c>
      <c r="B3" s="115" t="s">
        <v>5</v>
      </c>
      <c r="C3" s="115" t="s">
        <v>6</v>
      </c>
      <c r="D3" s="115" t="s">
        <v>7</v>
      </c>
      <c r="E3" s="115" t="s">
        <v>8</v>
      </c>
      <c r="F3" s="115" t="s">
        <v>9</v>
      </c>
      <c r="G3" s="115" t="s">
        <v>10</v>
      </c>
      <c r="H3" s="115" t="s">
        <v>11</v>
      </c>
      <c r="I3" s="115" t="s">
        <v>12</v>
      </c>
      <c r="J3" s="115" t="s">
        <v>13</v>
      </c>
    </row>
    <row r="4" spans="1:10" ht="29.25" customHeight="1">
      <c r="A4" s="122" t="s">
        <v>14</v>
      </c>
      <c r="B4" s="9" t="s">
        <v>15</v>
      </c>
      <c r="C4" s="7">
        <v>205</v>
      </c>
      <c r="D4" s="39" t="s">
        <v>43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123"/>
      <c r="B5" s="6" t="s">
        <v>17</v>
      </c>
      <c r="C5" s="47">
        <v>629</v>
      </c>
      <c r="D5" s="5" t="s">
        <v>44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123"/>
      <c r="B6" s="9" t="s">
        <v>19</v>
      </c>
      <c r="C6" s="47" t="s">
        <v>16</v>
      </c>
      <c r="D6" s="5" t="s">
        <v>34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123"/>
      <c r="B7" s="9" t="s">
        <v>42</v>
      </c>
      <c r="C7" s="10">
        <v>24</v>
      </c>
      <c r="D7" s="11" t="s">
        <v>45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124"/>
      <c r="B8" s="144"/>
      <c r="C8" s="96"/>
      <c r="D8" s="101"/>
      <c r="E8" s="145">
        <f>SUM(E4:E7)</f>
        <v>540</v>
      </c>
      <c r="F8" s="146">
        <f>SUM(F4:F7)</f>
        <v>82.06</v>
      </c>
      <c r="G8" s="33"/>
      <c r="H8" s="33"/>
      <c r="I8" s="33"/>
      <c r="J8" s="33"/>
    </row>
    <row r="9" spans="1:10" ht="21" customHeight="1">
      <c r="A9" s="122" t="s">
        <v>21</v>
      </c>
      <c r="B9" s="95" t="s">
        <v>22</v>
      </c>
      <c r="C9" s="22">
        <v>60</v>
      </c>
      <c r="D9" s="23" t="s">
        <v>46</v>
      </c>
      <c r="E9" s="24">
        <v>60</v>
      </c>
      <c r="F9" s="7">
        <v>25.2</v>
      </c>
      <c r="G9" s="25">
        <v>79.8</v>
      </c>
      <c r="H9" s="25">
        <v>1.167</v>
      </c>
      <c r="I9" s="25">
        <v>5</v>
      </c>
      <c r="J9" s="25">
        <v>5.49</v>
      </c>
    </row>
    <row r="10" spans="1:10" ht="19.5" customHeight="1">
      <c r="A10" s="123"/>
      <c r="B10" s="95" t="s">
        <v>24</v>
      </c>
      <c r="C10" s="18">
        <v>107</v>
      </c>
      <c r="D10" s="17" t="s">
        <v>47</v>
      </c>
      <c r="E10" s="18">
        <v>210</v>
      </c>
      <c r="F10" s="7">
        <v>18.13</v>
      </c>
      <c r="G10" s="20">
        <v>170</v>
      </c>
      <c r="H10" s="20">
        <v>6</v>
      </c>
      <c r="I10" s="20">
        <v>7</v>
      </c>
      <c r="J10" s="20">
        <v>11.4</v>
      </c>
    </row>
    <row r="11" spans="1:10" ht="18.75" customHeight="1">
      <c r="A11" s="123"/>
      <c r="B11" s="95" t="s">
        <v>25</v>
      </c>
      <c r="C11" s="18">
        <v>178</v>
      </c>
      <c r="D11" s="147" t="s">
        <v>48</v>
      </c>
      <c r="E11" s="18">
        <v>90</v>
      </c>
      <c r="F11" s="7">
        <v>38.340000000000003</v>
      </c>
      <c r="G11" s="20">
        <v>133</v>
      </c>
      <c r="H11" s="20">
        <v>8</v>
      </c>
      <c r="I11" s="20">
        <v>7</v>
      </c>
      <c r="J11" s="20">
        <v>19</v>
      </c>
    </row>
    <row r="12" spans="1:10">
      <c r="A12" s="123"/>
      <c r="B12" s="95" t="s">
        <v>26</v>
      </c>
      <c r="C12" s="47">
        <v>270</v>
      </c>
      <c r="D12" s="5" t="s">
        <v>49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123"/>
      <c r="B13" s="95" t="s">
        <v>27</v>
      </c>
      <c r="C13" s="10">
        <v>628</v>
      </c>
      <c r="D13" s="11" t="s">
        <v>18</v>
      </c>
      <c r="E13" s="12">
        <v>200</v>
      </c>
      <c r="F13" s="7">
        <v>8.24</v>
      </c>
      <c r="G13" s="21">
        <v>57.267000000000003</v>
      </c>
      <c r="H13" s="21">
        <v>0.2</v>
      </c>
      <c r="I13" s="21">
        <v>5.0999999999999997E-2</v>
      </c>
      <c r="J13" s="21">
        <v>15.01</v>
      </c>
    </row>
    <row r="14" spans="1:10">
      <c r="A14" s="123"/>
      <c r="B14" s="95" t="s">
        <v>29</v>
      </c>
      <c r="C14" s="114" t="s">
        <v>16</v>
      </c>
      <c r="D14" s="23" t="s">
        <v>30</v>
      </c>
      <c r="E14" s="24">
        <v>20</v>
      </c>
      <c r="F14" s="7">
        <v>4</v>
      </c>
      <c r="G14" s="25">
        <v>45.2</v>
      </c>
      <c r="H14" s="25">
        <v>1.52</v>
      </c>
      <c r="I14" s="25">
        <v>0.18</v>
      </c>
      <c r="J14" s="25">
        <v>9.94</v>
      </c>
    </row>
    <row r="15" spans="1:10">
      <c r="A15" s="123"/>
      <c r="B15" s="95" t="s">
        <v>31</v>
      </c>
      <c r="C15" s="114" t="s">
        <v>16</v>
      </c>
      <c r="D15" s="23" t="s">
        <v>32</v>
      </c>
      <c r="E15" s="24">
        <v>20</v>
      </c>
      <c r="F15" s="7">
        <v>4</v>
      </c>
      <c r="G15" s="25">
        <v>38</v>
      </c>
      <c r="H15" s="25">
        <v>1.1020000000000001</v>
      </c>
      <c r="I15" s="25">
        <v>0.2</v>
      </c>
      <c r="J15" s="25">
        <v>6.4160000000000004</v>
      </c>
    </row>
    <row r="16" spans="1:10" ht="20.25" customHeight="1">
      <c r="A16" s="123"/>
      <c r="B16" s="148"/>
      <c r="C16" s="26"/>
      <c r="D16" s="27"/>
      <c r="E16" s="28"/>
      <c r="F16" s="29"/>
      <c r="G16" s="28"/>
      <c r="H16" s="28"/>
      <c r="I16" s="28"/>
      <c r="J16" s="28"/>
    </row>
    <row r="17" spans="1:10" s="2" customFormat="1">
      <c r="A17" s="124"/>
      <c r="B17" s="96"/>
      <c r="C17" s="96"/>
      <c r="D17" s="101"/>
      <c r="E17" s="36">
        <f>SUM(E9:E16)</f>
        <v>750</v>
      </c>
      <c r="F17" s="149">
        <f>SUM(F9:F16)</f>
        <v>114.91</v>
      </c>
      <c r="G17" s="36"/>
      <c r="H17" s="36"/>
      <c r="I17" s="36"/>
      <c r="J17" s="3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21.09.</vt:lpstr>
      <vt:lpstr>22.09.</vt:lpstr>
      <vt:lpstr>23.09.</vt:lpstr>
      <vt:lpstr>24.09.</vt:lpstr>
      <vt:lpstr>25.09.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2026-08-25T09:00:45Z</cp:lastPrinted>
  <dcterms:created xsi:type="dcterms:W3CDTF">2015-06-05T15:19:00Z</dcterms:created>
  <dcterms:modified xsi:type="dcterms:W3CDTF">2026-09-11T11:02:22Z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